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24_26_DKR_KEOMN\"/>
    </mc:Choice>
  </mc:AlternateContent>
  <xr:revisionPtr revIDLastSave="0" documentId="13_ncr:1_{0793DF5E-BF73-4BD8-AA54-B7F144DA87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2" l="1"/>
  <c r="G22" i="2"/>
  <c r="F18" i="2" l="1"/>
  <c r="G18" i="2"/>
  <c r="F19" i="2"/>
  <c r="G19" i="2"/>
  <c r="F20" i="2"/>
  <c r="G20" i="2"/>
  <c r="F21" i="2"/>
  <c r="G21" i="2"/>
  <c r="G23" i="2" l="1"/>
  <c r="F23" i="2"/>
</calcChain>
</file>

<file path=xl/sharedStrings.xml><?xml version="1.0" encoding="utf-8"?>
<sst xmlns="http://schemas.openxmlformats.org/spreadsheetml/2006/main" count="41" uniqueCount="41">
  <si>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</si>
  <si>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</si>
  <si>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</si>
  <si>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</si>
  <si>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</si>
  <si>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</si>
  <si>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</si>
  <si>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</si>
  <si>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</si>
  <si>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</si>
  <si>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</si>
  <si>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</si>
  <si>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</si>
  <si>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</si>
  <si>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</si>
  <si>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</si>
  <si>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</si>
  <si>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</si>
  <si>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</si>
  <si>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</si>
  <si>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</si>
  <si>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</si>
  <si>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</si>
  <si>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</si>
  <si>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</si>
  <si>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</si>
  <si>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</si>
  <si>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</si>
  <si>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zadanie nr 1 : - udzielanie świadczeń zdrowotnych przez lekarza specjalistę w dziedzinie medycyny nuklearnej   w Klinice Endokrynologii Onkologicznej i Medycyny Nuklearnej Narodowego Instytutu Onkologii im. Marii Skłodowskiej – Curie  – Państwowego Instytutu Badawczego (NIO – PIB) </t>
  </si>
  <si>
    <t>1. Dyplom lekarza specjalisty z dziedziny medycyny nuklearnej</t>
  </si>
  <si>
    <t>2. Prawo wykonywania zawodu lekarza, dyplom ukończenia studiów</t>
  </si>
  <si>
    <t>3.  Aktualny Certyfikat z Ochrony Radiologicznej Pacjenta, Polisa OC, badania lekarskie</t>
  </si>
  <si>
    <t>2.Opisy badań PET/CT  (kontrakt zadaniowy)</t>
  </si>
  <si>
    <t>1. opis badań PET/CT</t>
  </si>
  <si>
    <t>2.opis badań klasycznej medycyny nuklearnej</t>
  </si>
  <si>
    <t xml:space="preserve">4.Wynagrodzenie godzinowe za: udział w posiedzeniach radiologiczno-klinicznych (kominkach),  konsultacje. </t>
  </si>
  <si>
    <t>3. Wynagrodzenie godzinowe za nadzór nad badaniami wykonywanymi w Zakładzie Medycyny Nuklearnej*</t>
  </si>
  <si>
    <t>* wynagrodzenie godzinowe za faktyczne godziny wykonywania świadczeń medycznych potwierdzone w systemie Rejestracji Udzielającego zamówienia</t>
  </si>
  <si>
    <t>3. Udział w posiedzeniach radiologiczno-klinicznych i innych zleconych zadaniach (kontrakt godzinowy)</t>
  </si>
  <si>
    <t>….....................................    podpis Oferenta</t>
  </si>
  <si>
    <t>Załącznik nr 1 do Ogłoszenia Konkursowego KO-24/26/DKR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</si>
</sst>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7" fillId="0" borderId="19" xfId="0" quotePrefix="1" applyNumberFormat="1" applyFont="1" applyBorder="1" applyAlignment="1" applyProtection="1">
      <alignment horizontal="left" vertical="center" wrapText="1" indent="1"/>
      <protection locked="0"/>
    </xf>
    <xf numFmtId="1" fontId="7" fillId="0" borderId="22" xfId="0" quotePrefix="1" applyNumberFormat="1" applyFont="1" applyBorder="1" applyAlignment="1" applyProtection="1">
      <alignment horizontal="left" vertical="center" wrapText="1" inden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2" fillId="0" borderId="39" xfId="0" applyFont="1" applyBorder="1" applyAlignment="1" applyProtection="1">
      <alignment horizontal="justify" vertical="center" wrapText="1"/>
      <protection locked="0"/>
    </xf>
    <xf numFmtId="0" fontId="5" fillId="0" borderId="23" xfId="1" applyNumberFormat="1" applyFont="1" applyFill="1" applyBorder="1" applyAlignment="1" applyProtection="1">
      <alignment vertical="center" wrapText="1"/>
      <protection locked="0"/>
    </xf>
    <xf numFmtId="0" fontId="6" fillId="2" borderId="46" xfId="0" applyFont="1" applyFill="1" applyBorder="1" applyAlignment="1">
      <alignment horizontal="right" vertical="center" wrapText="1" indent="1"/>
    </xf>
    <xf numFmtId="0" fontId="6" fillId="2" borderId="6" xfId="0" applyFont="1" applyFill="1" applyBorder="1" applyAlignment="1">
      <alignment horizontal="right" vertical="center" wrapText="1" indent="1"/>
    </xf>
    <xf numFmtId="0" fontId="25" fillId="2" borderId="4" xfId="0" applyFont="1" applyFill="1" applyBorder="1" applyAlignment="1">
      <alignment horizontal="right" vertical="center" wrapText="1" indent="1"/>
    </xf>
    <xf numFmtId="0" fontId="6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165" fontId="9" fillId="3" borderId="23" xfId="0" applyNumberFormat="1" applyFont="1" applyFill="1" applyBorder="1" applyAlignment="1">
      <alignment horizontal="center" vertical="center" wrapText="1"/>
    </xf>
    <xf numFmtId="165" fontId="9" fillId="3" borderId="44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45" xfId="0" applyFont="1" applyFill="1" applyBorder="1" applyAlignment="1">
      <alignment horizontal="right" vertical="center" wrapText="1" indent="1"/>
    </xf>
    <xf numFmtId="165" fontId="3" fillId="2" borderId="34" xfId="0" applyNumberFormat="1" applyFont="1" applyFill="1" applyBorder="1" applyAlignment="1">
      <alignment horizontal="center" vertical="center" wrapText="1"/>
    </xf>
    <xf numFmtId="165" fontId="3" fillId="2" borderId="35" xfId="0" applyNumberFormat="1" applyFont="1" applyFill="1" applyBorder="1" applyAlignment="1">
      <alignment horizontal="center" vertical="center" wrapText="1"/>
    </xf>
    <xf numFmtId="0" fontId="0" fillId="0" borderId="38" xfId="0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vertical="center" wrapText="1"/>
      <protection locked="0"/>
    </xf>
    <xf numFmtId="0" fontId="22" fillId="3" borderId="0" xfId="0" applyFont="1" applyFill="1" applyAlignment="1" applyProtection="1">
      <alignment vertical="center" wrapText="1"/>
      <protection locked="0"/>
    </xf>
    <xf numFmtId="0" fontId="5" fillId="2" borderId="5" xfId="0" applyFont="1" applyFill="1" applyBorder="1" applyAlignment="1">
      <alignment horizontal="right" vertical="center" wrapText="1" indent="1"/>
    </xf>
    <xf numFmtId="1" fontId="5" fillId="3" borderId="32" xfId="0" quotePrefix="1" applyNumberFormat="1" applyFont="1" applyFill="1" applyBorder="1" applyAlignment="1">
      <alignment horizontal="center" vertical="center" wrapText="1"/>
    </xf>
    <xf numFmtId="1" fontId="5" fillId="3" borderId="34" xfId="0" quotePrefix="1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right" vertical="center" wrapText="1" indent="3"/>
    </xf>
    <xf numFmtId="0" fontId="8" fillId="3" borderId="12" xfId="0" applyFont="1" applyFill="1" applyBorder="1" applyAlignment="1">
      <alignment horizontal="right" vertical="center" wrapText="1" indent="1"/>
    </xf>
    <xf numFmtId="0" fontId="13" fillId="3" borderId="12" xfId="0" applyFont="1" applyFill="1" applyBorder="1" applyAlignment="1">
      <alignment horizontal="right" vertical="center" wrapText="1" indent="4"/>
    </xf>
    <xf numFmtId="0" fontId="8" fillId="3" borderId="13" xfId="0" applyFont="1" applyFill="1" applyBorder="1" applyAlignment="1">
      <alignment horizontal="right" vertical="center" wrapText="1" indent="2"/>
    </xf>
    <xf numFmtId="0" fontId="12" fillId="0" borderId="39" xfId="0" quotePrefix="1" applyFont="1" applyBorder="1" applyAlignment="1" applyProtection="1">
      <alignment horizontal="justify" vertical="center" wrapText="1"/>
      <protection locked="0"/>
    </xf>
    <xf numFmtId="0" fontId="26" fillId="2" borderId="28" xfId="0" applyFont="1" applyFill="1" applyBorder="1" applyAlignment="1">
      <alignment vertical="center" wrapText="1"/>
    </xf>
    <xf numFmtId="4" fontId="9" fillId="0" borderId="23" xfId="2" applyNumberFormat="1" applyFont="1" applyFill="1" applyBorder="1" applyAlignment="1" applyProtection="1">
      <alignment vertical="center" wrapText="1"/>
      <protection locked="0"/>
    </xf>
    <xf numFmtId="165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4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>
      <alignment horizontal="center" vertical="center" wrapText="1"/>
    </xf>
    <xf numFmtId="4" fontId="9" fillId="0" borderId="23" xfId="0" applyNumberFormat="1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right" vertical="center" wrapText="1" indent="1"/>
    </xf>
    <xf numFmtId="0" fontId="5" fillId="2" borderId="3" xfId="0" applyFont="1" applyFill="1" applyBorder="1" applyAlignment="1">
      <alignment horizontal="right" vertical="center" wrapText="1" indent="1"/>
    </xf>
    <xf numFmtId="0" fontId="5" fillId="2" borderId="8" xfId="0" applyFont="1" applyFill="1" applyBorder="1" applyAlignment="1">
      <alignment horizontal="right" vertical="center" wrapText="1" indent="1"/>
    </xf>
    <xf numFmtId="0" fontId="6" fillId="0" borderId="7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5" fillId="2" borderId="6" xfId="0" applyFont="1" applyFill="1" applyBorder="1" applyAlignment="1">
      <alignment horizontal="right" vertical="center" wrapText="1" indent="1"/>
    </xf>
    <xf numFmtId="1" fontId="9" fillId="0" borderId="14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17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18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19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29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28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30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20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21" xfId="0" quotePrefix="1" applyNumberFormat="1" applyFont="1" applyBorder="1" applyAlignment="1" applyProtection="1">
      <alignment horizontal="left" vertical="center" wrapText="1" indent="1"/>
      <protection locked="0"/>
    </xf>
    <xf numFmtId="1" fontId="9" fillId="4" borderId="14" xfId="0" quotePrefix="1" applyNumberFormat="1" applyFont="1" applyFill="1" applyBorder="1" applyAlignment="1">
      <alignment horizontal="left" vertical="center" wrapText="1" indent="1"/>
    </xf>
    <xf numFmtId="1" fontId="9" fillId="4" borderId="15" xfId="0" quotePrefix="1" applyNumberFormat="1" applyFont="1" applyFill="1" applyBorder="1" applyAlignment="1">
      <alignment horizontal="left" vertical="center" wrapText="1" indent="1"/>
    </xf>
    <xf numFmtId="1" fontId="9" fillId="4" borderId="16" xfId="0" quotePrefix="1" applyNumberFormat="1" applyFont="1" applyFill="1" applyBorder="1" applyAlignment="1">
      <alignment horizontal="left" vertical="center" wrapText="1" indent="1"/>
    </xf>
    <xf numFmtId="1" fontId="5" fillId="3" borderId="31" xfId="0" quotePrefix="1" applyNumberFormat="1" applyFont="1" applyFill="1" applyBorder="1" applyAlignment="1">
      <alignment horizontal="center" vertical="center" wrapText="1"/>
    </xf>
    <xf numFmtId="1" fontId="5" fillId="3" borderId="32" xfId="0" quotePrefix="1" applyNumberFormat="1" applyFont="1" applyFill="1" applyBorder="1" applyAlignment="1">
      <alignment horizontal="center" vertical="center" wrapText="1"/>
    </xf>
    <xf numFmtId="1" fontId="5" fillId="3" borderId="33" xfId="0" quotePrefix="1" applyNumberFormat="1" applyFont="1" applyFill="1" applyBorder="1" applyAlignment="1">
      <alignment horizontal="center" vertical="center" wrapText="1"/>
    </xf>
    <xf numFmtId="1" fontId="5" fillId="3" borderId="34" xfId="0" quotePrefix="1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5" fillId="0" borderId="48" xfId="0" quotePrefix="1" applyFont="1" applyBorder="1" applyAlignment="1" applyProtection="1">
      <alignment horizontal="center" vertical="center" wrapText="1"/>
      <protection locked="0"/>
    </xf>
    <xf numFmtId="0" fontId="5" fillId="0" borderId="47" xfId="0" quotePrefix="1" applyFont="1" applyBorder="1" applyAlignment="1" applyProtection="1">
      <alignment horizontal="center" vertical="center" wrapText="1"/>
      <protection locked="0"/>
    </xf>
    <xf numFmtId="0" fontId="5" fillId="0" borderId="49" xfId="0" quotePrefix="1" applyFont="1" applyBorder="1" applyAlignment="1" applyProtection="1">
      <alignment horizontal="center" vertical="center" wrapText="1"/>
      <protection locked="0"/>
    </xf>
    <xf numFmtId="1" fontId="5" fillId="3" borderId="36" xfId="0" quotePrefix="1" applyNumberFormat="1" applyFont="1" applyFill="1" applyBorder="1" applyAlignment="1">
      <alignment horizontal="center" vertical="center" wrapText="1"/>
    </xf>
    <xf numFmtId="1" fontId="5" fillId="3" borderId="37" xfId="0" quotePrefix="1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3</xdr:row>
          <xdr:rowOff>15240</xdr:rowOff>
        </xdr:from>
        <xdr:to>
          <xdr:col>1</xdr:col>
          <xdr:colOff>320040</xdr:colOff>
          <xdr:row>3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434340</xdr:colOff>
          <xdr:row>3</xdr:row>
          <xdr:rowOff>15240</xdr:rowOff>
        </xdr:from>
        <xdr:to>
          <xdr:col>2</xdr:col>
          <xdr:colOff>594360</xdr:colOff>
          <xdr:row>3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3</xdr:row>
          <xdr:rowOff>15240</xdr:rowOff>
        </xdr:from>
        <xdr:to>
          <xdr:col>5</xdr:col>
          <xdr:colOff>320040</xdr:colOff>
          <xdr:row>3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3</xdr:row>
          <xdr:rowOff>15240</xdr:rowOff>
        </xdr:from>
        <xdr:to>
          <xdr:col>6</xdr:col>
          <xdr:colOff>320040</xdr:colOff>
          <xdr:row>3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8</xdr:row>
          <xdr:rowOff>152400</xdr:rowOff>
        </xdr:from>
        <xdr:to>
          <xdr:col>4</xdr:col>
          <xdr:colOff>472440</xdr:colOff>
          <xdr:row>9</xdr:row>
          <xdr:rowOff>137160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8</xdr:row>
          <xdr:rowOff>22860</xdr:rowOff>
        </xdr:from>
        <xdr:to>
          <xdr:col>1</xdr:col>
          <xdr:colOff>266700</xdr:colOff>
          <xdr:row>9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9</xdr:row>
          <xdr:rowOff>22860</xdr:rowOff>
        </xdr:from>
        <xdr:to>
          <xdr:col>3</xdr:col>
          <xdr:colOff>266700</xdr:colOff>
          <xdr:row>9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8</xdr:row>
          <xdr:rowOff>137160</xdr:rowOff>
        </xdr:from>
        <xdr:to>
          <xdr:col>5</xdr:col>
          <xdr:colOff>495300</xdr:colOff>
          <xdr:row>9</xdr:row>
          <xdr:rowOff>129540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9</xdr:row>
          <xdr:rowOff>22860</xdr:rowOff>
        </xdr:from>
        <xdr:to>
          <xdr:col>1</xdr:col>
          <xdr:colOff>266700</xdr:colOff>
          <xdr:row>9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8</xdr:row>
          <xdr:rowOff>22860</xdr:rowOff>
        </xdr:from>
        <xdr:to>
          <xdr:col>3</xdr:col>
          <xdr:colOff>266700</xdr:colOff>
          <xdr:row>9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5"/>
  <sheetViews>
    <sheetView showGridLines="0" tabSelected="1" zoomScaleNormal="100" workbookViewId="0">
      <selection activeCell="B2" sqref="B2:G2"/>
    </sheetView>
  </sheetViews>
  <sheetFormatPr defaultColWidth="0" defaultRowHeight="14.4" zeroHeight="1" outlineLevelRow="1"/>
  <cols>
    <col min="1" max="1" width="57.777343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77734375" style="24" customWidth="1"/>
    <col min="9" max="9" width="27.77734375" style="1" hidden="1" customWidth="1"/>
    <col min="10" max="16384" width="8.77734375" style="1" hidden="1"/>
  </cols>
  <sheetData>
    <row r="1" spans="1:8" ht="15" thickBot="1"/>
    <row r="2" spans="1:8" ht="25.5" customHeight="1" thickBot="1">
      <c r="B2" s="42" t="s">
        <v>40</v>
      </c>
      <c r="C2" s="43"/>
      <c r="D2" s="43"/>
      <c r="E2" s="43"/>
      <c r="F2" s="43"/>
      <c r="G2" s="44"/>
    </row>
    <row r="3" spans="1:8" ht="47.55" customHeight="1">
      <c r="A3" s="7" t="s">
        <v>18</v>
      </c>
      <c r="B3" s="48" t="s">
        <v>28</v>
      </c>
      <c r="C3" s="49"/>
      <c r="D3" s="49"/>
      <c r="E3" s="49"/>
      <c r="F3" s="49"/>
      <c r="G3" s="50"/>
    </row>
    <row r="4" spans="1:8" ht="21" customHeight="1">
      <c r="A4" s="8" t="s">
        <v>12</v>
      </c>
      <c r="B4" s="31" t="s">
        <v>21</v>
      </c>
      <c r="C4" s="32" t="s">
        <v>20</v>
      </c>
      <c r="D4" s="23"/>
      <c r="E4" s="40" t="s">
        <v>13</v>
      </c>
      <c r="F4" s="33" t="s">
        <v>17</v>
      </c>
      <c r="G4" s="34" t="s">
        <v>19</v>
      </c>
    </row>
    <row r="5" spans="1:8" ht="25.5" customHeight="1">
      <c r="A5" s="51" t="s">
        <v>0</v>
      </c>
      <c r="B5" s="52" t="s">
        <v>29</v>
      </c>
      <c r="C5" s="53"/>
      <c r="D5" s="53"/>
      <c r="E5" s="53"/>
      <c r="F5" s="53"/>
      <c r="G5" s="54"/>
    </row>
    <row r="6" spans="1:8" ht="25.5" customHeight="1">
      <c r="A6" s="51"/>
      <c r="B6" s="55" t="s">
        <v>30</v>
      </c>
      <c r="C6" s="56"/>
      <c r="D6" s="56"/>
      <c r="E6" s="56"/>
      <c r="F6" s="56"/>
      <c r="G6" s="57"/>
      <c r="H6" s="25"/>
    </row>
    <row r="7" spans="1:8" ht="25.5" customHeight="1">
      <c r="A7" s="51"/>
      <c r="B7" s="55" t="s">
        <v>31</v>
      </c>
      <c r="C7" s="56"/>
      <c r="D7" s="56"/>
      <c r="E7" s="56"/>
      <c r="F7" s="56"/>
      <c r="G7" s="57"/>
    </row>
    <row r="8" spans="1:8" ht="25.5" customHeight="1">
      <c r="A8" s="51"/>
      <c r="B8" s="58"/>
      <c r="C8" s="59"/>
      <c r="D8" s="59"/>
      <c r="E8" s="59"/>
      <c r="F8" s="59"/>
      <c r="G8" s="60"/>
    </row>
    <row r="9" spans="1:8" ht="20.55" customHeight="1">
      <c r="A9" s="28" t="s">
        <v>16</v>
      </c>
      <c r="B9" s="66" t="s">
        <v>5</v>
      </c>
      <c r="C9" s="67"/>
      <c r="D9" s="29" t="s">
        <v>4</v>
      </c>
      <c r="E9" s="67" t="s">
        <v>2</v>
      </c>
      <c r="F9" s="76" t="s">
        <v>7</v>
      </c>
      <c r="G9" s="78"/>
    </row>
    <row r="10" spans="1:8" ht="22.95" customHeight="1">
      <c r="A10" s="9" t="s">
        <v>27</v>
      </c>
      <c r="B10" s="68" t="s">
        <v>3</v>
      </c>
      <c r="C10" s="69"/>
      <c r="D10" s="30" t="s">
        <v>6</v>
      </c>
      <c r="E10" s="69"/>
      <c r="F10" s="77"/>
      <c r="G10" s="79"/>
    </row>
    <row r="11" spans="1:8" ht="18" customHeight="1">
      <c r="A11" s="45" t="s">
        <v>15</v>
      </c>
      <c r="B11" s="63" t="s">
        <v>14</v>
      </c>
      <c r="C11" s="64"/>
      <c r="D11" s="64"/>
      <c r="E11" s="64"/>
      <c r="F11" s="64"/>
      <c r="G11" s="65"/>
    </row>
    <row r="12" spans="1:8" ht="25.5" customHeight="1">
      <c r="A12" s="46"/>
      <c r="B12" s="55" t="s">
        <v>32</v>
      </c>
      <c r="C12" s="56"/>
      <c r="D12" s="56"/>
      <c r="E12" s="56"/>
      <c r="F12" s="56"/>
      <c r="G12" s="2"/>
    </row>
    <row r="13" spans="1:8" ht="25.5" customHeight="1" thickBot="1">
      <c r="A13" s="47"/>
      <c r="B13" s="61" t="s">
        <v>38</v>
      </c>
      <c r="C13" s="62"/>
      <c r="D13" s="62"/>
      <c r="E13" s="62"/>
      <c r="F13" s="62"/>
      <c r="G13" s="3"/>
    </row>
    <row r="14" spans="1:8" ht="17.399999999999999" customHeight="1" thickBot="1"/>
    <row r="15" spans="1:8" ht="55.5" customHeight="1" outlineLevel="1">
      <c r="A15" s="10" t="s">
        <v>10</v>
      </c>
      <c r="B15" s="11" t="s">
        <v>8</v>
      </c>
      <c r="C15" s="11" t="s">
        <v>1</v>
      </c>
      <c r="D15" s="11" t="s">
        <v>26</v>
      </c>
      <c r="E15" s="11" t="s">
        <v>25</v>
      </c>
      <c r="F15" s="11" t="s">
        <v>23</v>
      </c>
      <c r="G15" s="12" t="s">
        <v>24</v>
      </c>
      <c r="H15" s="26"/>
    </row>
    <row r="16" spans="1:8" s="4" customFormat="1" ht="13.95" customHeight="1" outlineLevel="1">
      <c r="A16" s="13" t="s">
        <v>22</v>
      </c>
      <c r="B16" s="14">
        <v>1</v>
      </c>
      <c r="C16" s="14">
        <v>2</v>
      </c>
      <c r="D16" s="14">
        <v>3</v>
      </c>
      <c r="E16" s="14">
        <v>4</v>
      </c>
      <c r="F16" s="14">
        <v>5</v>
      </c>
      <c r="G16" s="15">
        <v>6</v>
      </c>
      <c r="H16" s="27"/>
    </row>
    <row r="17" spans="1:7" ht="15" customHeight="1" outlineLevel="1">
      <c r="A17" s="70" t="s">
        <v>9</v>
      </c>
      <c r="B17" s="71"/>
      <c r="C17" s="71"/>
      <c r="D17" s="71"/>
      <c r="E17" s="71"/>
      <c r="F17" s="71"/>
      <c r="G17" s="72"/>
    </row>
    <row r="18" spans="1:7" ht="25.5" customHeight="1" outlineLevel="1">
      <c r="A18" s="5" t="s">
        <v>33</v>
      </c>
      <c r="B18" s="73">
        <v>1</v>
      </c>
      <c r="C18" s="6">
        <v>1200</v>
      </c>
      <c r="D18" s="41"/>
      <c r="E18" s="37"/>
      <c r="F18" s="16">
        <f>B16*C18*D18</f>
        <v>0</v>
      </c>
      <c r="G18" s="17">
        <f>B18*C18*E18</f>
        <v>0</v>
      </c>
    </row>
    <row r="19" spans="1:7" ht="25.5" customHeight="1" outlineLevel="1">
      <c r="A19" s="35" t="s">
        <v>34</v>
      </c>
      <c r="B19" s="74"/>
      <c r="C19" s="6">
        <v>1200</v>
      </c>
      <c r="D19" s="41"/>
      <c r="E19" s="37"/>
      <c r="F19" s="16">
        <f>B18*C19*D19</f>
        <v>0</v>
      </c>
      <c r="G19" s="17">
        <f>B18*C19*E19</f>
        <v>0</v>
      </c>
    </row>
    <row r="20" spans="1:7" ht="34.049999999999997" customHeight="1" outlineLevel="1">
      <c r="A20" s="35" t="s">
        <v>36</v>
      </c>
      <c r="B20" s="74"/>
      <c r="C20" s="6">
        <v>250</v>
      </c>
      <c r="D20" s="41"/>
      <c r="E20" s="37"/>
      <c r="F20" s="16">
        <f>B18*C20*D20</f>
        <v>0</v>
      </c>
      <c r="G20" s="17">
        <f>B18*C20*E20</f>
        <v>0</v>
      </c>
    </row>
    <row r="21" spans="1:7" ht="34.049999999999997" customHeight="1" outlineLevel="1">
      <c r="A21" s="35" t="s">
        <v>35</v>
      </c>
      <c r="B21" s="74"/>
      <c r="C21" s="6">
        <v>100</v>
      </c>
      <c r="D21" s="41"/>
      <c r="E21" s="37"/>
      <c r="F21" s="16">
        <f>B18*C21*D21</f>
        <v>0</v>
      </c>
      <c r="G21" s="17">
        <f>B18*C21*E21</f>
        <v>0</v>
      </c>
    </row>
    <row r="22" spans="1:7" ht="55.2" customHeight="1" outlineLevel="1">
      <c r="A22" s="35" t="s">
        <v>37</v>
      </c>
      <c r="B22" s="75"/>
      <c r="C22" s="6"/>
      <c r="D22" s="41"/>
      <c r="E22" s="37"/>
      <c r="F22" s="38">
        <f>B20*C22*D22</f>
        <v>0</v>
      </c>
      <c r="G22" s="39">
        <f>B20*C22*E22</f>
        <v>0</v>
      </c>
    </row>
    <row r="23" spans="1:7" ht="31.8" customHeight="1" outlineLevel="1">
      <c r="A23" s="18"/>
      <c r="B23" s="19"/>
      <c r="C23" s="19"/>
      <c r="D23" s="36"/>
      <c r="E23" s="20" t="s">
        <v>11</v>
      </c>
      <c r="F23" s="21">
        <f>SUM(F$18:F22)</f>
        <v>0</v>
      </c>
      <c r="G23" s="22">
        <f>SUM(G$18:G22)</f>
        <v>0</v>
      </c>
    </row>
    <row r="24" spans="1:7" ht="90.6" customHeight="1" outlineLevel="1">
      <c r="E24" s="1" t="s">
        <v>39</v>
      </c>
    </row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</sheetData>
  <sheetProtection formatCells="0" formatColumns="0" formatRows="0" insertRows="0" insertHyperlinks="0" deleteRows="0" autoFilter="0" pivotTables="0"/>
  <mergeCells count="18">
    <mergeCell ref="A17:G17"/>
    <mergeCell ref="B18:B22"/>
    <mergeCell ref="E9:E10"/>
    <mergeCell ref="F9:F10"/>
    <mergeCell ref="G9:G10"/>
    <mergeCell ref="B2:G2"/>
    <mergeCell ref="A11:A13"/>
    <mergeCell ref="B3:G3"/>
    <mergeCell ref="A5:A8"/>
    <mergeCell ref="B5:G5"/>
    <mergeCell ref="B6:G6"/>
    <mergeCell ref="B7:G7"/>
    <mergeCell ref="B8:G8"/>
    <mergeCell ref="B12:F12"/>
    <mergeCell ref="B13:F13"/>
    <mergeCell ref="B11:G11"/>
    <mergeCell ref="B9:C9"/>
    <mergeCell ref="B10:C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137160</xdr:colOff>
                    <xdr:row>3</xdr:row>
                    <xdr:rowOff>15240</xdr:rowOff>
                  </from>
                  <to>
                    <xdr:col>1</xdr:col>
                    <xdr:colOff>320040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434340</xdr:colOff>
                    <xdr:row>3</xdr:row>
                    <xdr:rowOff>15240</xdr:rowOff>
                  </from>
                  <to>
                    <xdr:col>2</xdr:col>
                    <xdr:colOff>594360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137160</xdr:colOff>
                    <xdr:row>3</xdr:row>
                    <xdr:rowOff>15240</xdr:rowOff>
                  </from>
                  <to>
                    <xdr:col>5</xdr:col>
                    <xdr:colOff>320040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137160</xdr:colOff>
                    <xdr:row>3</xdr:row>
                    <xdr:rowOff>15240</xdr:rowOff>
                  </from>
                  <to>
                    <xdr:col>6</xdr:col>
                    <xdr:colOff>320040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8</xdr:row>
                    <xdr:rowOff>152400</xdr:rowOff>
                  </from>
                  <to>
                    <xdr:col>4</xdr:col>
                    <xdr:colOff>472440</xdr:colOff>
                    <xdr:row>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91440</xdr:colOff>
                    <xdr:row>8</xdr:row>
                    <xdr:rowOff>22860</xdr:rowOff>
                  </from>
                  <to>
                    <xdr:col>1</xdr:col>
                    <xdr:colOff>266700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91440</xdr:colOff>
                    <xdr:row>9</xdr:row>
                    <xdr:rowOff>22860</xdr:rowOff>
                  </from>
                  <to>
                    <xdr:col>3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320040</xdr:colOff>
                    <xdr:row>8</xdr:row>
                    <xdr:rowOff>137160</xdr:rowOff>
                  </from>
                  <to>
                    <xdr:col>5</xdr:col>
                    <xdr:colOff>495300</xdr:colOff>
                    <xdr:row>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91440</xdr:colOff>
                    <xdr:row>9</xdr:row>
                    <xdr:rowOff>22860</xdr:rowOff>
                  </from>
                  <to>
                    <xdr:col>1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91440</xdr:colOff>
                    <xdr:row>8</xdr:row>
                    <xdr:rowOff>22860</xdr:rowOff>
                  </from>
                  <to>
                    <xdr:col>3</xdr:col>
                    <xdr:colOff>266700</xdr:colOff>
                    <xdr:row>9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2026-01-20T09:23:48Z</cp:lastPrinted>
  <dcterms:created xsi:type="dcterms:W3CDTF">2019-08-20T07:23:51Z</dcterms:created>
  <dcterms:modified xsi:type="dcterms:W3CDTF">2026-02-11T07:14:35Z</dcterms:modified>
  <cp:category>um. cywil-prawne</cp:category>
</cp:coreProperties>
</file>